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10" sheetId="1" r:id="rId1"/>
    <sheet name="10 (2)" sheetId="2" r:id="rId2"/>
    <sheet name="1-3 тур" sheetId="3" r:id="rId3"/>
    <sheet name="4-6 тур" sheetId="4" r:id="rId4"/>
    <sheet name="7-9 тур" sheetId="5" r:id="rId5"/>
  </sheets>
  <definedNames/>
  <calcPr fullCalcOnLoad="1"/>
</workbook>
</file>

<file path=xl/sharedStrings.xml><?xml version="1.0" encoding="utf-8"?>
<sst xmlns="http://schemas.openxmlformats.org/spreadsheetml/2006/main" count="286" uniqueCount="83">
  <si>
    <t>ТАБЛИЦЫ  РЕЗУЛЬТАТОВ</t>
  </si>
  <si>
    <t>Главный судья</t>
  </si>
  <si>
    <t>ПРОТОКОЛ</t>
  </si>
  <si>
    <t>1 тур</t>
  </si>
  <si>
    <t>№ п/п</t>
  </si>
  <si>
    <t>Участники</t>
  </si>
  <si>
    <t>Результат</t>
  </si>
  <si>
    <t>2</t>
  </si>
  <si>
    <t>10</t>
  </si>
  <si>
    <t>9</t>
  </si>
  <si>
    <t>8</t>
  </si>
  <si>
    <t>7</t>
  </si>
  <si>
    <t>3</t>
  </si>
  <si>
    <t>4</t>
  </si>
  <si>
    <t>5</t>
  </si>
  <si>
    <t>6</t>
  </si>
  <si>
    <t>2 тур</t>
  </si>
  <si>
    <t>3 тур</t>
  </si>
  <si>
    <t>1</t>
  </si>
  <si>
    <t>4 тур</t>
  </si>
  <si>
    <t>5 тур</t>
  </si>
  <si>
    <t>6 тур</t>
  </si>
  <si>
    <t>7 тур</t>
  </si>
  <si>
    <t>8 тур</t>
  </si>
  <si>
    <t>9 тур</t>
  </si>
  <si>
    <t>№</t>
  </si>
  <si>
    <t>Ф.И.О. участника</t>
  </si>
  <si>
    <t>Дата рожд.</t>
  </si>
  <si>
    <t>Тренер</t>
  </si>
  <si>
    <t>Р.</t>
  </si>
  <si>
    <t>Город</t>
  </si>
  <si>
    <t>Очки</t>
  </si>
  <si>
    <t>Место</t>
  </si>
  <si>
    <t>ТАБЛИЦА  РЕЗУЛЬТАТОВ</t>
  </si>
  <si>
    <t>И.А.Сокрустов</t>
  </si>
  <si>
    <t>Оч.</t>
  </si>
  <si>
    <t>Кузьмина Татьяна</t>
  </si>
  <si>
    <t>Родионова Полина</t>
  </si>
  <si>
    <t>Крылова Елизавета</t>
  </si>
  <si>
    <t>Юревич Мария</t>
  </si>
  <si>
    <t>Елизарова Таисия</t>
  </si>
  <si>
    <t>Пантюхова Екатерина</t>
  </si>
  <si>
    <t>Ященко Яна</t>
  </si>
  <si>
    <t>Шаркова Вера</t>
  </si>
  <si>
    <t>Сарычева Анастасия</t>
  </si>
  <si>
    <t>Курносова Маргарита</t>
  </si>
  <si>
    <t>ФИ</t>
  </si>
  <si>
    <t>Раз</t>
  </si>
  <si>
    <t>"Подмосковная весна 2011" Этап Кубка РФ среди девочек до 14 лет</t>
  </si>
  <si>
    <t>г. Серпухов, ДОК "Зеленый Шум"                     29 апреля - 05 мая 2011 года</t>
  </si>
  <si>
    <t>апреля 2011г.</t>
  </si>
  <si>
    <t>10-00</t>
  </si>
  <si>
    <t>мая 2011г.</t>
  </si>
  <si>
    <t>15-00</t>
  </si>
  <si>
    <t>9-30</t>
  </si>
  <si>
    <t>Межрегиональный фестиваль спортивно-логических игр "Ярославия-2011"</t>
  </si>
  <si>
    <t>г. Рыбинск, Ярославской области                               12 июня 2011 года</t>
  </si>
  <si>
    <t>турнир по быстрым шахматам В2 (1999 г.р. и моложе)</t>
  </si>
  <si>
    <t>В. М. Тачалов</t>
  </si>
  <si>
    <t>Дроговоз Ирина</t>
  </si>
  <si>
    <t>Гареев Руслан</t>
  </si>
  <si>
    <t>Ковалева Екатерина</t>
  </si>
  <si>
    <t>Лазарев Александр</t>
  </si>
  <si>
    <t>Лилов Александр</t>
  </si>
  <si>
    <t>Мамедов Вусал</t>
  </si>
  <si>
    <t>Пудова Полина</t>
  </si>
  <si>
    <t>Рогоцкий Юрий</t>
  </si>
  <si>
    <t>Ханнанова Элина</t>
  </si>
  <si>
    <t>Ханты-Мансийск</t>
  </si>
  <si>
    <t>Сургут</t>
  </si>
  <si>
    <t>Санкт-Петербург</t>
  </si>
  <si>
    <t>Рыбинск</t>
  </si>
  <si>
    <t>кмс</t>
  </si>
  <si>
    <t>½</t>
  </si>
  <si>
    <t>02-03-1999</t>
  </si>
  <si>
    <t>31-07-2001</t>
  </si>
  <si>
    <t>16-08-2001</t>
  </si>
  <si>
    <t>20-05-1999</t>
  </si>
  <si>
    <t>12-10-2001</t>
  </si>
  <si>
    <t>27-07-2000</t>
  </si>
  <si>
    <t>22-12-2000</t>
  </si>
  <si>
    <t>17-06-2002</t>
  </si>
  <si>
    <t>07-03-2001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</si>
</sst>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dd/mm/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&quot;fl&quot;\ * #,##0.00_-;_-&quot;fl&quot;\ * #,##0.00\-;_-&quot;fl&quot;\ * &quot;-&quot;??_-;_-@_-"/>
    <numFmt numFmtId="183" formatCode="_-&quot;fl&quot;\ * #,##0_-;_-&quot;fl&quot;\ * #,##0\-;_-&quot;fl&quot;\ * &quot;-&quot;_-;_-@_-"/>
    <numFmt numFmtId="184" formatCode="_-* #,##0.00_-;_-* #,##0.00\-;_-* &quot;-&quot;??_-;_-@_-"/>
    <numFmt numFmtId="185" formatCode="_-* #,##0_-;_-* #,##0\-;_-* &quot;-&quot;_-;_-@_-"/>
  </numFmts>
  <fonts count="23"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ISDiagram"/>
      <family val="2"/>
    </font>
    <font>
      <sz val="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"/>
      <family val="1"/>
    </font>
    <font>
      <b/>
      <i/>
      <u val="single"/>
      <sz val="20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" xfId="18" applyFont="1" applyBorder="1" applyAlignment="1">
      <alignment horizontal="left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18" applyFont="1" applyBorder="1" applyAlignment="1">
      <alignment horizontal="left"/>
      <protection/>
    </xf>
    <xf numFmtId="0" fontId="5" fillId="0" borderId="6" xfId="18" applyFont="1" applyBorder="1" applyAlignment="1">
      <alignment horizontal="left"/>
      <protection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18" applyFont="1" applyBorder="1" applyAlignment="1">
      <alignment horizontal="left"/>
      <protection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6" fontId="12" fillId="0" borderId="0" xfId="0" applyNumberFormat="1" applyFont="1" applyBorder="1" applyAlignment="1">
      <alignment horizontal="center"/>
    </xf>
    <xf numFmtId="0" fontId="5" fillId="0" borderId="8" xfId="18" applyFont="1" applyBorder="1" applyAlignment="1">
      <alignment horizontal="left"/>
      <protection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2" fillId="0" borderId="27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10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3.25390625" style="3" bestFit="1" customWidth="1"/>
    <col min="2" max="2" width="22.875" style="57" bestFit="1" customWidth="1"/>
    <col min="3" max="3" width="11.75390625" style="3" bestFit="1" customWidth="1"/>
    <col min="4" max="4" width="4.375" style="3" bestFit="1" customWidth="1"/>
    <col min="5" max="5" width="22.625" style="3" customWidth="1"/>
    <col min="6" max="6" width="5.875" style="3" bestFit="1" customWidth="1"/>
    <col min="7" max="14" width="5.75390625" style="3" customWidth="1"/>
    <col min="15" max="15" width="5.875" style="3" customWidth="1"/>
    <col min="16" max="16" width="7.00390625" style="0" customWidth="1"/>
  </cols>
  <sheetData>
    <row r="1" spans="1:16" ht="18.75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7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7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8.75">
      <c r="A4" s="60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5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6" ht="16.5" thickBot="1">
      <c r="A6" s="31" t="s">
        <v>25</v>
      </c>
      <c r="B6" s="74" t="s">
        <v>46</v>
      </c>
      <c r="C6" s="31" t="s">
        <v>27</v>
      </c>
      <c r="D6" s="75" t="s">
        <v>47</v>
      </c>
      <c r="E6" s="76" t="s">
        <v>30</v>
      </c>
      <c r="F6" s="74">
        <v>1</v>
      </c>
      <c r="G6" s="8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10</v>
      </c>
      <c r="O6" s="36" t="s">
        <v>35</v>
      </c>
      <c r="P6" s="31" t="s">
        <v>32</v>
      </c>
    </row>
    <row r="7" spans="1:16" ht="18.75">
      <c r="A7" s="71">
        <v>1</v>
      </c>
      <c r="B7" s="79" t="s">
        <v>59</v>
      </c>
      <c r="C7" s="87" t="s">
        <v>74</v>
      </c>
      <c r="D7" s="48" t="s">
        <v>72</v>
      </c>
      <c r="E7" s="81" t="s">
        <v>68</v>
      </c>
      <c r="F7" s="85"/>
      <c r="G7" s="48">
        <v>1</v>
      </c>
      <c r="H7" s="48">
        <v>1</v>
      </c>
      <c r="I7" s="48">
        <v>0</v>
      </c>
      <c r="J7" s="48">
        <v>1</v>
      </c>
      <c r="K7" s="48">
        <v>1</v>
      </c>
      <c r="L7" s="48" t="s">
        <v>73</v>
      </c>
      <c r="M7" s="48">
        <v>1</v>
      </c>
      <c r="N7" s="49">
        <v>1</v>
      </c>
      <c r="O7" s="13">
        <v>6.5</v>
      </c>
      <c r="P7" s="89">
        <v>2</v>
      </c>
    </row>
    <row r="8" spans="1:16" ht="18.75">
      <c r="A8" s="72">
        <v>2</v>
      </c>
      <c r="B8" s="80" t="s">
        <v>60</v>
      </c>
      <c r="C8" s="13" t="s">
        <v>75</v>
      </c>
      <c r="D8" s="13">
        <v>1</v>
      </c>
      <c r="E8" s="82" t="s">
        <v>69</v>
      </c>
      <c r="F8" s="77">
        <v>0</v>
      </c>
      <c r="G8" s="86"/>
      <c r="H8" s="13">
        <v>1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33">
        <v>1</v>
      </c>
      <c r="O8" s="13">
        <v>3</v>
      </c>
      <c r="P8" s="90">
        <v>7</v>
      </c>
    </row>
    <row r="9" spans="1:16" ht="18.75">
      <c r="A9" s="72">
        <v>3</v>
      </c>
      <c r="B9" s="80" t="s">
        <v>61</v>
      </c>
      <c r="C9" s="13" t="s">
        <v>76</v>
      </c>
      <c r="D9" s="13">
        <v>1</v>
      </c>
      <c r="E9" s="82" t="s">
        <v>69</v>
      </c>
      <c r="F9" s="77">
        <v>0</v>
      </c>
      <c r="G9" s="13">
        <v>0</v>
      </c>
      <c r="H9" s="86"/>
      <c r="I9" s="13" t="s">
        <v>73</v>
      </c>
      <c r="J9" s="13">
        <v>0</v>
      </c>
      <c r="K9" s="13">
        <v>1</v>
      </c>
      <c r="L9" s="13">
        <v>1</v>
      </c>
      <c r="M9" s="13" t="s">
        <v>73</v>
      </c>
      <c r="N9" s="33">
        <v>1</v>
      </c>
      <c r="O9" s="13">
        <v>4</v>
      </c>
      <c r="P9" s="90">
        <v>5</v>
      </c>
    </row>
    <row r="10" spans="1:16" ht="18.75">
      <c r="A10" s="72">
        <v>4</v>
      </c>
      <c r="B10" s="80" t="s">
        <v>62</v>
      </c>
      <c r="C10" s="13" t="s">
        <v>77</v>
      </c>
      <c r="D10" s="13">
        <v>1</v>
      </c>
      <c r="E10" s="82" t="s">
        <v>70</v>
      </c>
      <c r="F10" s="77">
        <v>1</v>
      </c>
      <c r="G10" s="13">
        <v>1</v>
      </c>
      <c r="H10" s="13" t="s">
        <v>73</v>
      </c>
      <c r="I10" s="86"/>
      <c r="J10" s="13">
        <v>1</v>
      </c>
      <c r="K10" s="13">
        <v>1</v>
      </c>
      <c r="L10" s="13">
        <v>1</v>
      </c>
      <c r="M10" s="13">
        <v>1</v>
      </c>
      <c r="N10" s="33">
        <v>1</v>
      </c>
      <c r="O10" s="13">
        <v>7.5</v>
      </c>
      <c r="P10" s="91">
        <v>1</v>
      </c>
    </row>
    <row r="11" spans="1:16" ht="18.75">
      <c r="A11" s="72">
        <v>5</v>
      </c>
      <c r="B11" s="80" t="s">
        <v>63</v>
      </c>
      <c r="C11" s="13" t="s">
        <v>78</v>
      </c>
      <c r="D11" s="13">
        <v>1</v>
      </c>
      <c r="E11" s="82" t="s">
        <v>69</v>
      </c>
      <c r="F11" s="77">
        <v>0</v>
      </c>
      <c r="G11" s="13">
        <v>1</v>
      </c>
      <c r="H11" s="13">
        <v>1</v>
      </c>
      <c r="I11" s="13">
        <v>0</v>
      </c>
      <c r="J11" s="86"/>
      <c r="K11" s="13">
        <v>0</v>
      </c>
      <c r="L11" s="13">
        <v>1</v>
      </c>
      <c r="M11" s="13" t="s">
        <v>73</v>
      </c>
      <c r="N11" s="33">
        <v>1</v>
      </c>
      <c r="O11" s="13">
        <v>4.5</v>
      </c>
      <c r="P11" s="90">
        <v>4</v>
      </c>
    </row>
    <row r="12" spans="1:16" ht="18.75">
      <c r="A12" s="72">
        <v>6</v>
      </c>
      <c r="B12" s="80" t="s">
        <v>64</v>
      </c>
      <c r="C12" s="13" t="s">
        <v>79</v>
      </c>
      <c r="D12" s="13">
        <v>1</v>
      </c>
      <c r="E12" s="82" t="s">
        <v>68</v>
      </c>
      <c r="F12" s="77">
        <v>0</v>
      </c>
      <c r="G12" s="13">
        <v>1</v>
      </c>
      <c r="H12" s="13">
        <v>0</v>
      </c>
      <c r="I12" s="13">
        <v>0</v>
      </c>
      <c r="J12" s="13">
        <v>1</v>
      </c>
      <c r="K12" s="86"/>
      <c r="L12" s="13">
        <v>1</v>
      </c>
      <c r="M12" s="13">
        <v>1</v>
      </c>
      <c r="N12" s="33">
        <v>1</v>
      </c>
      <c r="O12" s="13">
        <v>5</v>
      </c>
      <c r="P12" s="92">
        <v>3</v>
      </c>
    </row>
    <row r="13" spans="1:16" ht="18.75">
      <c r="A13" s="72">
        <v>7</v>
      </c>
      <c r="B13" s="80" t="s">
        <v>65</v>
      </c>
      <c r="C13" s="13" t="s">
        <v>80</v>
      </c>
      <c r="D13" s="13">
        <v>1</v>
      </c>
      <c r="E13" s="82" t="s">
        <v>71</v>
      </c>
      <c r="F13" s="77" t="s">
        <v>73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86"/>
      <c r="M13" s="13">
        <v>0</v>
      </c>
      <c r="N13" s="33">
        <v>1</v>
      </c>
      <c r="O13" s="13">
        <v>1.5</v>
      </c>
      <c r="P13" s="90">
        <v>8</v>
      </c>
    </row>
    <row r="14" spans="1:16" ht="18.75">
      <c r="A14" s="72">
        <v>8</v>
      </c>
      <c r="B14" s="80" t="s">
        <v>66</v>
      </c>
      <c r="C14" s="13" t="s">
        <v>81</v>
      </c>
      <c r="D14" s="13">
        <v>2</v>
      </c>
      <c r="E14" s="82" t="s">
        <v>70</v>
      </c>
      <c r="F14" s="77">
        <v>0</v>
      </c>
      <c r="G14" s="13">
        <v>1</v>
      </c>
      <c r="H14" s="13" t="s">
        <v>73</v>
      </c>
      <c r="I14" s="13">
        <v>0</v>
      </c>
      <c r="J14" s="13" t="s">
        <v>73</v>
      </c>
      <c r="K14" s="13">
        <v>0</v>
      </c>
      <c r="L14" s="13">
        <v>1</v>
      </c>
      <c r="M14" s="86"/>
      <c r="N14" s="33">
        <v>1</v>
      </c>
      <c r="O14" s="13">
        <v>4</v>
      </c>
      <c r="P14" s="90">
        <v>6</v>
      </c>
    </row>
    <row r="15" spans="1:16" ht="19.5" thickBot="1">
      <c r="A15" s="73">
        <v>9</v>
      </c>
      <c r="B15" s="56" t="s">
        <v>67</v>
      </c>
      <c r="C15" s="32" t="s">
        <v>82</v>
      </c>
      <c r="D15" s="32">
        <v>2</v>
      </c>
      <c r="E15" s="83" t="s">
        <v>68</v>
      </c>
      <c r="F15" s="78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88"/>
      <c r="O15" s="78">
        <v>0</v>
      </c>
      <c r="P15" s="93">
        <v>9</v>
      </c>
    </row>
    <row r="16" spans="1:16" ht="18.75">
      <c r="A16" s="16"/>
      <c r="B16" s="38"/>
      <c r="C16" s="39"/>
      <c r="D16" s="40"/>
      <c r="E16" s="16"/>
      <c r="F16" s="41"/>
      <c r="G16" s="42"/>
      <c r="H16" s="43"/>
      <c r="I16" s="41"/>
      <c r="J16" s="42"/>
      <c r="K16" s="42"/>
      <c r="L16" s="41"/>
      <c r="M16" s="43"/>
      <c r="N16" s="44"/>
      <c r="O16" s="45"/>
      <c r="P16" s="46"/>
    </row>
    <row r="17" spans="1:16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9"/>
    </row>
    <row r="18" spans="1:16" ht="18.75">
      <c r="A18" s="1"/>
      <c r="B18" s="61" t="s">
        <v>1</v>
      </c>
      <c r="C18" s="61"/>
      <c r="D18" s="61"/>
      <c r="E18" s="61"/>
      <c r="F18" s="29"/>
      <c r="G18" s="29"/>
      <c r="J18" s="61" t="s">
        <v>58</v>
      </c>
      <c r="K18" s="61"/>
      <c r="L18" s="61"/>
      <c r="M18" s="61"/>
      <c r="N18" s="61"/>
      <c r="O18" s="61"/>
      <c r="P18" s="9"/>
    </row>
    <row r="19" spans="2:16" ht="18.75">
      <c r="B19" s="30"/>
      <c r="C19" s="29"/>
      <c r="D19" s="29"/>
      <c r="E19" s="29"/>
      <c r="F19" s="29"/>
      <c r="G19" s="29"/>
      <c r="H19" s="29"/>
      <c r="I19" s="29"/>
      <c r="J19" s="29"/>
      <c r="P19" s="9"/>
    </row>
    <row r="20" spans="2:16" ht="18.75">
      <c r="B20" s="30"/>
      <c r="C20" s="29"/>
      <c r="D20" s="29"/>
      <c r="E20" s="29"/>
      <c r="F20" s="29"/>
      <c r="G20" s="29"/>
      <c r="K20" s="1"/>
      <c r="L20" s="29"/>
      <c r="M20" s="30"/>
      <c r="N20" s="1"/>
      <c r="P20" s="9"/>
    </row>
    <row r="21" ht="15.75">
      <c r="P21" s="9"/>
    </row>
  </sheetData>
  <mergeCells count="8">
    <mergeCell ref="A1:P1"/>
    <mergeCell ref="A2:P2"/>
    <mergeCell ref="A4:P4"/>
    <mergeCell ref="B18:E18"/>
    <mergeCell ref="J18:O18"/>
    <mergeCell ref="A17:O17"/>
    <mergeCell ref="A5:O5"/>
    <mergeCell ref="A3:P3"/>
  </mergeCells>
  <printOptions/>
  <pageMargins left="0.24" right="0.16" top="0.23" bottom="0.18" header="0.18" footer="0.15"/>
  <pageSetup horizontalDpi="180" verticalDpi="180" orientation="landscape" paperSize="9" scale="1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workbookViewId="0" topLeftCell="A2">
      <selection activeCell="B9" sqref="B9"/>
    </sheetView>
  </sheetViews>
  <sheetFormatPr defaultColWidth="9.00390625" defaultRowHeight="12.75"/>
  <cols>
    <col min="1" max="1" width="4.375" style="3" customWidth="1"/>
    <col min="2" max="2" width="27.00390625" style="4" customWidth="1"/>
    <col min="3" max="3" width="10.25390625" style="3" hidden="1" customWidth="1"/>
    <col min="4" max="4" width="5.375" style="3" hidden="1" customWidth="1"/>
    <col min="5" max="5" width="11.25390625" style="3" hidden="1" customWidth="1"/>
    <col min="6" max="6" width="11.375" style="3" hidden="1" customWidth="1"/>
    <col min="7" max="16" width="5.75390625" style="3" customWidth="1"/>
    <col min="17" max="17" width="8.25390625" style="0" customWidth="1"/>
    <col min="18" max="18" width="8.125" style="0" customWidth="1"/>
  </cols>
  <sheetData>
    <row r="1" spans="1:16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5.75">
      <c r="A2" s="66" t="e">
        <f>'10'!#REF!</f>
        <v>#REF!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.75">
      <c r="A3" s="64" t="e">
        <f>'10'!#REF!</f>
        <v>#REF!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8" s="25" customFormat="1" ht="30.75" thickBot="1">
      <c r="A5" s="18" t="s">
        <v>25</v>
      </c>
      <c r="B5" s="18" t="s">
        <v>26</v>
      </c>
      <c r="C5" s="20" t="s">
        <v>27</v>
      </c>
      <c r="D5" s="19" t="s">
        <v>29</v>
      </c>
      <c r="E5" s="19" t="s">
        <v>28</v>
      </c>
      <c r="F5" s="19" t="s">
        <v>30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 t="s">
        <v>31</v>
      </c>
      <c r="R5" s="24" t="s">
        <v>32</v>
      </c>
    </row>
    <row r="6" spans="1:18" ht="18">
      <c r="A6" s="5">
        <v>1</v>
      </c>
      <c r="B6" s="47" t="s">
        <v>36</v>
      </c>
      <c r="C6" s="21" t="e">
        <f>'10'!#REF!</f>
        <v>#REF!</v>
      </c>
      <c r="D6" s="6" t="e">
        <f>'10'!#REF!</f>
        <v>#REF!</v>
      </c>
      <c r="E6" s="6" t="e">
        <f>'10'!#REF!</f>
        <v>#REF!</v>
      </c>
      <c r="F6" s="6" t="e">
        <f>'10'!#REF!</f>
        <v>#REF!</v>
      </c>
      <c r="G6" s="7">
        <v>3</v>
      </c>
      <c r="H6" s="5">
        <f>'1-3 тур'!C20</f>
        <v>0</v>
      </c>
      <c r="I6" s="5">
        <f>'1-3 тур'!E26</f>
        <v>0</v>
      </c>
      <c r="J6" s="5">
        <f>'4-6 тур'!C10</f>
        <v>0</v>
      </c>
      <c r="K6" s="5">
        <f>'4-6 тур'!E18</f>
        <v>0</v>
      </c>
      <c r="L6" s="5">
        <f>'4-6 тур'!C27</f>
        <v>0</v>
      </c>
      <c r="M6" s="5">
        <f>'7-9 тур'!E10</f>
        <v>0</v>
      </c>
      <c r="N6" s="5">
        <f>'7-9 тур'!C17</f>
        <v>0</v>
      </c>
      <c r="O6" s="5">
        <f>'7-9 тур'!E29</f>
        <v>0</v>
      </c>
      <c r="P6" s="5">
        <f>'1-3 тур'!C7</f>
        <v>0</v>
      </c>
      <c r="Q6" s="8">
        <f>G6+H6+I6+J6+K6+L6+M6+N6+O6+P6-3</f>
        <v>0</v>
      </c>
      <c r="R6" s="22"/>
    </row>
    <row r="7" spans="1:18" ht="18">
      <c r="A7" s="5">
        <v>2</v>
      </c>
      <c r="B7" s="34" t="s">
        <v>37</v>
      </c>
      <c r="C7" s="21" t="e">
        <f>'10'!#REF!</f>
        <v>#REF!</v>
      </c>
      <c r="D7" s="6" t="e">
        <f>'10'!#REF!</f>
        <v>#REF!</v>
      </c>
      <c r="E7" s="6" t="e">
        <f>'10'!#REF!</f>
        <v>#REF!</v>
      </c>
      <c r="F7" s="6" t="e">
        <f>'10'!#REF!</f>
        <v>#REF!</v>
      </c>
      <c r="G7" s="5">
        <f>'1-3 тур'!E20</f>
        <v>0</v>
      </c>
      <c r="H7" s="7">
        <v>3</v>
      </c>
      <c r="I7" s="5">
        <f>'4-6 тур'!C11</f>
        <v>0</v>
      </c>
      <c r="J7" s="5">
        <f>'4-6 тур'!E17</f>
        <v>0</v>
      </c>
      <c r="K7" s="5">
        <f>'4-6 тур'!C28</f>
        <v>0</v>
      </c>
      <c r="L7" s="5">
        <f>'7-9 тур'!E9</f>
        <v>0</v>
      </c>
      <c r="M7" s="5">
        <f>'7-9 тур'!C18</f>
        <v>0</v>
      </c>
      <c r="N7" s="5">
        <f>'7-9 тур'!E28</f>
        <v>0</v>
      </c>
      <c r="O7" s="5">
        <f>'1-3 тур'!C8</f>
        <v>0</v>
      </c>
      <c r="P7" s="5">
        <f>'1-3 тур'!C25</f>
        <v>0</v>
      </c>
      <c r="Q7" s="8">
        <f aca="true" t="shared" si="0" ref="Q7:Q15">G7+H7+I7+J7+K7+L7+M7+N7+O7+P7-3</f>
        <v>0</v>
      </c>
      <c r="R7" s="22"/>
    </row>
    <row r="8" spans="1:18" ht="18">
      <c r="A8" s="5">
        <v>3</v>
      </c>
      <c r="B8" s="34" t="s">
        <v>38</v>
      </c>
      <c r="C8" s="21" t="e">
        <f>'10'!#REF!</f>
        <v>#REF!</v>
      </c>
      <c r="D8" s="6" t="e">
        <f>'10'!#REF!</f>
        <v>#REF!</v>
      </c>
      <c r="E8" s="6" t="e">
        <f>'10'!#REF!</f>
        <v>#REF!</v>
      </c>
      <c r="F8" s="6" t="e">
        <f>'10'!#REF!</f>
        <v>#REF!</v>
      </c>
      <c r="G8" s="5">
        <f>'1-3 тур'!C26</f>
        <v>0</v>
      </c>
      <c r="H8" s="5">
        <f>'4-6 тур'!E11</f>
        <v>0</v>
      </c>
      <c r="I8" s="7">
        <v>3</v>
      </c>
      <c r="J8" s="5">
        <f>'4-6 тур'!C29</f>
        <v>0</v>
      </c>
      <c r="K8" s="5">
        <f>'7-9 тур'!E8</f>
        <v>0</v>
      </c>
      <c r="L8" s="5">
        <f>'7-9 тур'!C19</f>
        <v>0</v>
      </c>
      <c r="M8" s="5">
        <f>'7-9 тур'!E27</f>
        <v>0</v>
      </c>
      <c r="N8" s="5">
        <f>'1-3 тур'!C9</f>
        <v>0</v>
      </c>
      <c r="O8" s="5">
        <f>'1-3 тур'!E19</f>
        <v>0</v>
      </c>
      <c r="P8" s="5">
        <f>'4-6 тур'!C16</f>
        <v>0</v>
      </c>
      <c r="Q8" s="8">
        <f t="shared" si="0"/>
        <v>0</v>
      </c>
      <c r="R8" s="22"/>
    </row>
    <row r="9" spans="1:18" ht="18">
      <c r="A9" s="5">
        <v>4</v>
      </c>
      <c r="B9" s="34" t="s">
        <v>39</v>
      </c>
      <c r="C9" s="21" t="e">
        <f>'10'!#REF!</f>
        <v>#REF!</v>
      </c>
      <c r="D9" s="6" t="e">
        <f>'10'!#REF!</f>
        <v>#REF!</v>
      </c>
      <c r="E9" s="6" t="e">
        <f>'10'!#REF!</f>
        <v>#REF!</v>
      </c>
      <c r="F9" s="6" t="e">
        <f>'10'!#REF!</f>
        <v>#REF!</v>
      </c>
      <c r="G9" s="5">
        <f>'4-6 тур'!E10</f>
        <v>0</v>
      </c>
      <c r="H9" s="5">
        <f>'4-6 тур'!C17</f>
        <v>0</v>
      </c>
      <c r="I9" s="5">
        <f>'4-6 тур'!E29</f>
        <v>0</v>
      </c>
      <c r="J9" s="7">
        <v>3</v>
      </c>
      <c r="K9" s="5">
        <f>'7-9 тур'!C20</f>
        <v>0</v>
      </c>
      <c r="L9" s="5">
        <f>'7-9 тур'!E26</f>
        <v>0</v>
      </c>
      <c r="M9" s="5">
        <f>'1-3 тур'!C10</f>
        <v>0</v>
      </c>
      <c r="N9" s="5">
        <f>'1-3 тур'!E18</f>
        <v>0</v>
      </c>
      <c r="O9" s="5">
        <f>'1-3 тур'!C27</f>
        <v>0</v>
      </c>
      <c r="P9" s="5">
        <f>'7-9 тур'!C7</f>
        <v>0</v>
      </c>
      <c r="Q9" s="8">
        <f t="shared" si="0"/>
        <v>0</v>
      </c>
      <c r="R9" s="22"/>
    </row>
    <row r="10" spans="1:18" ht="18">
      <c r="A10" s="5">
        <v>5</v>
      </c>
      <c r="B10" s="34" t="s">
        <v>40</v>
      </c>
      <c r="C10" s="21" t="e">
        <f>'10'!#REF!</f>
        <v>#REF!</v>
      </c>
      <c r="D10" s="6" t="e">
        <f>'10'!#REF!</f>
        <v>#REF!</v>
      </c>
      <c r="E10" s="6" t="e">
        <f>'10'!#REF!</f>
        <v>#REF!</v>
      </c>
      <c r="F10" s="6" t="e">
        <f>'10'!#REF!</f>
        <v>#REF!</v>
      </c>
      <c r="G10" s="5">
        <f>'4-6 тур'!C18</f>
        <v>0</v>
      </c>
      <c r="H10" s="5">
        <f>'4-6 тур'!E28</f>
        <v>0</v>
      </c>
      <c r="I10" s="5">
        <f>'7-9 тур'!C8</f>
        <v>0</v>
      </c>
      <c r="J10" s="5">
        <f>'7-9 тур'!E20</f>
        <v>0</v>
      </c>
      <c r="K10" s="7">
        <v>3</v>
      </c>
      <c r="L10" s="5">
        <f>'1-3 тур'!C11</f>
        <v>0</v>
      </c>
      <c r="M10" s="5">
        <f>'1-3 тур'!E17</f>
        <v>0</v>
      </c>
      <c r="N10" s="5">
        <f>'1-3 тур'!C28</f>
        <v>0</v>
      </c>
      <c r="O10" s="5">
        <f>'4-6 тур'!E9</f>
        <v>0</v>
      </c>
      <c r="P10" s="5">
        <f>'7-9 тур'!C25</f>
        <v>0</v>
      </c>
      <c r="Q10" s="8">
        <f t="shared" si="0"/>
        <v>0</v>
      </c>
      <c r="R10" s="22"/>
    </row>
    <row r="11" spans="1:18" ht="18">
      <c r="A11" s="5">
        <v>6</v>
      </c>
      <c r="B11" s="34" t="s">
        <v>41</v>
      </c>
      <c r="C11" s="21" t="e">
        <f>'10'!#REF!</f>
        <v>#REF!</v>
      </c>
      <c r="D11" s="6" t="e">
        <f>'10'!#REF!</f>
        <v>#REF!</v>
      </c>
      <c r="E11" s="6" t="e">
        <f>'10'!#REF!</f>
        <v>#REF!</v>
      </c>
      <c r="F11" s="6" t="e">
        <f>'10'!#REF!</f>
        <v>#REF!</v>
      </c>
      <c r="G11" s="5">
        <f>'4-6 тур'!E27</f>
        <v>0</v>
      </c>
      <c r="H11" s="5">
        <f>'7-9 тур'!C9</f>
        <v>0</v>
      </c>
      <c r="I11" s="5">
        <f>'7-9 тур'!E19</f>
        <v>0</v>
      </c>
      <c r="J11" s="5">
        <f>'7-9 тур'!C26</f>
        <v>0</v>
      </c>
      <c r="K11" s="5">
        <f>'1-3 тур'!E11</f>
        <v>0</v>
      </c>
      <c r="L11" s="7">
        <v>3</v>
      </c>
      <c r="M11" s="5">
        <f>'1-3 тур'!C29</f>
        <v>0</v>
      </c>
      <c r="N11" s="5">
        <f>'4-6 тур'!E8</f>
        <v>0</v>
      </c>
      <c r="O11" s="5">
        <f>'4-6 тур'!C19</f>
        <v>0</v>
      </c>
      <c r="P11" s="5">
        <f>'1-3 тур'!E16</f>
        <v>0</v>
      </c>
      <c r="Q11" s="8">
        <f t="shared" si="0"/>
        <v>0</v>
      </c>
      <c r="R11" s="22"/>
    </row>
    <row r="12" spans="1:18" ht="18">
      <c r="A12" s="5">
        <v>7</v>
      </c>
      <c r="B12" s="34" t="s">
        <v>42</v>
      </c>
      <c r="C12" s="21" t="e">
        <f>'10'!#REF!</f>
        <v>#REF!</v>
      </c>
      <c r="D12" s="6" t="e">
        <f>'10'!#REF!</f>
        <v>#REF!</v>
      </c>
      <c r="E12" s="6" t="e">
        <f>'10'!#REF!</f>
        <v>#REF!</v>
      </c>
      <c r="F12" s="6" t="e">
        <f>'10'!#REF!</f>
        <v>#REF!</v>
      </c>
      <c r="G12" s="5">
        <f>'7-9 тур'!C10</f>
        <v>0</v>
      </c>
      <c r="H12" s="5">
        <f>'7-9 тур'!E18</f>
        <v>0</v>
      </c>
      <c r="I12" s="5">
        <f>'7-9 тур'!C27</f>
        <v>0</v>
      </c>
      <c r="J12" s="5">
        <f>'1-3 тур'!E10</f>
        <v>0</v>
      </c>
      <c r="K12" s="5">
        <f>'1-3 тур'!C17</f>
        <v>0</v>
      </c>
      <c r="L12" s="5">
        <f>'1-3 тур'!E29</f>
        <v>0</v>
      </c>
      <c r="M12" s="7">
        <v>3</v>
      </c>
      <c r="N12" s="5">
        <f>'4-6 тур'!C20</f>
        <v>0</v>
      </c>
      <c r="O12" s="5">
        <f>'4-6 тур'!E26</f>
        <v>0</v>
      </c>
      <c r="P12" s="5">
        <f>'4-6 тур'!E7</f>
        <v>0</v>
      </c>
      <c r="Q12" s="8">
        <f t="shared" si="0"/>
        <v>0</v>
      </c>
      <c r="R12" s="22"/>
    </row>
    <row r="13" spans="1:18" ht="18">
      <c r="A13" s="5">
        <v>8</v>
      </c>
      <c r="B13" s="34" t="s">
        <v>43</v>
      </c>
      <c r="C13" s="21" t="e">
        <f>'10'!#REF!</f>
        <v>#REF!</v>
      </c>
      <c r="D13" s="6" t="e">
        <f>'10'!#REF!</f>
        <v>#REF!</v>
      </c>
      <c r="E13" s="6" t="e">
        <f>'10'!#REF!</f>
        <v>#REF!</v>
      </c>
      <c r="F13" s="6" t="e">
        <f>'10'!#REF!</f>
        <v>#REF!</v>
      </c>
      <c r="G13" s="5">
        <f>'7-9 тур'!E17</f>
        <v>0</v>
      </c>
      <c r="H13" s="5">
        <f>'7-9 тур'!C28</f>
        <v>0</v>
      </c>
      <c r="I13" s="5">
        <f>'1-3 тур'!E9</f>
        <v>0</v>
      </c>
      <c r="J13" s="5">
        <f>'1-3 тур'!C18</f>
        <v>0</v>
      </c>
      <c r="K13" s="5">
        <f>'1-3 тур'!E28</f>
        <v>0</v>
      </c>
      <c r="L13" s="5">
        <f>'4-6 тур'!C8</f>
        <v>0</v>
      </c>
      <c r="M13" s="5">
        <f>'4-6 тур'!E20</f>
        <v>0</v>
      </c>
      <c r="N13" s="7">
        <v>3</v>
      </c>
      <c r="O13" s="5">
        <f>'7-9 тур'!C11</f>
        <v>0</v>
      </c>
      <c r="P13" s="5">
        <f>'4-6 тур'!E25</f>
        <v>0</v>
      </c>
      <c r="Q13" s="8">
        <f t="shared" si="0"/>
        <v>0</v>
      </c>
      <c r="R13" s="22"/>
    </row>
    <row r="14" spans="1:18" ht="18">
      <c r="A14" s="5">
        <v>9</v>
      </c>
      <c r="B14" s="34" t="s">
        <v>44</v>
      </c>
      <c r="C14" s="21" t="e">
        <f>'10'!#REF!</f>
        <v>#REF!</v>
      </c>
      <c r="D14" s="6" t="e">
        <f>'10'!#REF!</f>
        <v>#REF!</v>
      </c>
      <c r="E14" s="6" t="e">
        <f>'10'!#REF!</f>
        <v>#REF!</v>
      </c>
      <c r="F14" s="6" t="e">
        <f>'10'!#REF!</f>
        <v>#REF!</v>
      </c>
      <c r="G14" s="5">
        <f>'7-9 тур'!C29</f>
        <v>0</v>
      </c>
      <c r="H14" s="5">
        <f>'1-3 тур'!E8</f>
        <v>0</v>
      </c>
      <c r="I14" s="5">
        <f>'1-3 тур'!C19</f>
        <v>0</v>
      </c>
      <c r="J14" s="5">
        <f>'1-3 тур'!E27</f>
        <v>0</v>
      </c>
      <c r="K14" s="5">
        <f>'4-6 тур'!C9</f>
        <v>0</v>
      </c>
      <c r="L14" s="5">
        <f>'4-6 тур'!E19</f>
        <v>0</v>
      </c>
      <c r="M14" s="5">
        <f>'4-6 тур'!C26</f>
        <v>0</v>
      </c>
      <c r="N14" s="5">
        <f>'7-9 тур'!E11</f>
        <v>0</v>
      </c>
      <c r="O14" s="7">
        <v>3</v>
      </c>
      <c r="P14" s="5">
        <f>'7-9 тур'!E16</f>
        <v>0</v>
      </c>
      <c r="Q14" s="8">
        <f t="shared" si="0"/>
        <v>0</v>
      </c>
      <c r="R14" s="22"/>
    </row>
    <row r="15" spans="1:18" ht="18.75" thickBot="1">
      <c r="A15" s="5">
        <v>10</v>
      </c>
      <c r="B15" s="35" t="s">
        <v>45</v>
      </c>
      <c r="C15" s="21" t="e">
        <f>'10'!#REF!</f>
        <v>#REF!</v>
      </c>
      <c r="D15" s="6" t="e">
        <f>'10'!#REF!</f>
        <v>#REF!</v>
      </c>
      <c r="E15" s="6" t="e">
        <f>'10'!#REF!</f>
        <v>#REF!</v>
      </c>
      <c r="F15" s="6" t="e">
        <f>'10'!#REF!</f>
        <v>#REF!</v>
      </c>
      <c r="G15" s="5">
        <f>'1-3 тур'!E7</f>
        <v>0</v>
      </c>
      <c r="H15" s="5">
        <f>'1-3 тур'!E25</f>
        <v>0</v>
      </c>
      <c r="I15" s="5">
        <f>'4-6 тур'!E16</f>
        <v>0</v>
      </c>
      <c r="J15" s="5">
        <f>'7-9 тур'!E7</f>
        <v>0</v>
      </c>
      <c r="K15" s="5">
        <f>'7-9 тур'!E25</f>
        <v>0</v>
      </c>
      <c r="L15" s="5">
        <f>'1-3 тур'!C16</f>
        <v>0</v>
      </c>
      <c r="M15" s="5">
        <f>'4-6 тур'!C7</f>
        <v>0</v>
      </c>
      <c r="N15" s="5">
        <f>'4-6 тур'!C25</f>
        <v>0</v>
      </c>
      <c r="O15" s="5">
        <f>'7-9 тур'!C16</f>
        <v>0</v>
      </c>
      <c r="P15" s="7">
        <v>3</v>
      </c>
      <c r="Q15" s="8">
        <f t="shared" si="0"/>
        <v>0</v>
      </c>
      <c r="R15" s="22"/>
    </row>
    <row r="16" spans="1:16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6.75" customHeight="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ht="15.75" customHeight="1">
      <c r="B18" s="4" t="e">
        <f>'10'!#REF!</f>
        <v>#REF!</v>
      </c>
    </row>
    <row r="19" ht="6" customHeight="1"/>
    <row r="20" ht="15.75">
      <c r="B20" s="4" t="e">
        <f>'10'!#REF!</f>
        <v>#REF!</v>
      </c>
    </row>
    <row r="23" ht="12.75" customHeight="1"/>
    <row r="24" ht="12" customHeight="1"/>
    <row r="25" ht="13.5" customHeight="1"/>
  </sheetData>
  <mergeCells count="5">
    <mergeCell ref="A3:P3"/>
    <mergeCell ref="A4:P4"/>
    <mergeCell ref="A16:P16"/>
    <mergeCell ref="A1:P1"/>
    <mergeCell ref="A2:P2"/>
  </mergeCells>
  <printOptions/>
  <pageMargins left="0.8" right="0.196850393700787" top="0.94" bottom="0.18" header="0.24" footer="0.15"/>
  <pageSetup horizontalDpi="180" verticalDpi="18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6">
      <selection activeCell="F32" sqref="F32"/>
    </sheetView>
  </sheetViews>
  <sheetFormatPr defaultColWidth="9.00390625" defaultRowHeight="12.75"/>
  <cols>
    <col min="1" max="1" width="4.375" style="9" bestFit="1" customWidth="1"/>
    <col min="2" max="2" width="26.875" style="9" customWidth="1"/>
    <col min="3" max="3" width="7.375" style="9" customWidth="1"/>
    <col min="4" max="4" width="4.125" style="9" bestFit="1" customWidth="1"/>
    <col min="5" max="5" width="7.875" style="9" customWidth="1"/>
    <col min="6" max="6" width="26.75390625" style="9" customWidth="1"/>
    <col min="7" max="7" width="6.375" style="10" bestFit="1" customWidth="1"/>
  </cols>
  <sheetData>
    <row r="1" spans="1:6" ht="15.75">
      <c r="A1" s="68" t="s">
        <v>2</v>
      </c>
      <c r="B1" s="68"/>
      <c r="C1" s="68"/>
      <c r="D1" s="68"/>
      <c r="E1" s="68"/>
      <c r="F1" s="68"/>
    </row>
    <row r="2" spans="1:7" ht="15.75">
      <c r="A2" s="68" t="s">
        <v>48</v>
      </c>
      <c r="B2" s="68"/>
      <c r="C2" s="68"/>
      <c r="D2" s="68"/>
      <c r="E2" s="68"/>
      <c r="F2" s="68"/>
      <c r="G2" s="68"/>
    </row>
    <row r="3" spans="1:17" ht="15.75" customHeight="1">
      <c r="A3" s="69" t="s">
        <v>49</v>
      </c>
      <c r="B3" s="69"/>
      <c r="C3" s="69"/>
      <c r="D3" s="69"/>
      <c r="E3" s="69"/>
      <c r="F3" s="69"/>
      <c r="G3" s="69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7" ht="15.75">
      <c r="A4" s="10"/>
      <c r="B4" s="10" t="s">
        <v>3</v>
      </c>
      <c r="C4" s="10"/>
      <c r="D4" s="10"/>
      <c r="E4" s="10">
        <v>30</v>
      </c>
      <c r="F4" s="10" t="s">
        <v>50</v>
      </c>
      <c r="G4" s="10" t="s">
        <v>51</v>
      </c>
    </row>
    <row r="5" spans="1:6" ht="15.75">
      <c r="A5" s="10"/>
      <c r="B5" s="10"/>
      <c r="C5" s="10"/>
      <c r="D5" s="10"/>
      <c r="E5" s="10"/>
      <c r="F5" s="10"/>
    </row>
    <row r="6" spans="1:7" ht="31.5">
      <c r="A6" s="52"/>
      <c r="B6" s="52" t="s">
        <v>5</v>
      </c>
      <c r="C6" s="53" t="s">
        <v>6</v>
      </c>
      <c r="D6" s="52" t="s">
        <v>4</v>
      </c>
      <c r="E6" s="53" t="s">
        <v>6</v>
      </c>
      <c r="F6" s="52" t="s">
        <v>5</v>
      </c>
      <c r="G6" s="54"/>
    </row>
    <row r="7" spans="1:7" ht="15.75">
      <c r="A7" s="13">
        <v>1</v>
      </c>
      <c r="B7" s="28" t="s">
        <v>36</v>
      </c>
      <c r="C7" s="13"/>
      <c r="D7" s="13">
        <v>1</v>
      </c>
      <c r="E7" s="13"/>
      <c r="F7" s="28" t="s">
        <v>45</v>
      </c>
      <c r="G7" s="26" t="s">
        <v>8</v>
      </c>
    </row>
    <row r="8" spans="1:7" ht="15.75">
      <c r="A8" s="13">
        <v>2</v>
      </c>
      <c r="B8" s="28" t="s">
        <v>37</v>
      </c>
      <c r="C8" s="13"/>
      <c r="D8" s="13">
        <v>2</v>
      </c>
      <c r="E8" s="13"/>
      <c r="F8" s="28" t="s">
        <v>44</v>
      </c>
      <c r="G8" s="26" t="s">
        <v>9</v>
      </c>
    </row>
    <row r="9" spans="1:7" ht="15.75">
      <c r="A9" s="13">
        <v>3</v>
      </c>
      <c r="B9" s="28" t="s">
        <v>38</v>
      </c>
      <c r="C9" s="13"/>
      <c r="D9" s="13">
        <v>3</v>
      </c>
      <c r="E9" s="13"/>
      <c r="F9" s="28" t="s">
        <v>43</v>
      </c>
      <c r="G9" s="26" t="s">
        <v>10</v>
      </c>
    </row>
    <row r="10" spans="1:7" ht="15.75">
      <c r="A10" s="13">
        <v>4</v>
      </c>
      <c r="B10" s="28" t="s">
        <v>39</v>
      </c>
      <c r="C10" s="13"/>
      <c r="D10" s="13">
        <v>4</v>
      </c>
      <c r="E10" s="13"/>
      <c r="F10" s="28" t="s">
        <v>42</v>
      </c>
      <c r="G10" s="26" t="s">
        <v>11</v>
      </c>
    </row>
    <row r="11" spans="1:7" ht="15.75">
      <c r="A11" s="13">
        <v>5</v>
      </c>
      <c r="B11" s="28" t="s">
        <v>40</v>
      </c>
      <c r="C11" s="13"/>
      <c r="D11" s="13">
        <v>5</v>
      </c>
      <c r="E11" s="13"/>
      <c r="F11" s="28" t="s">
        <v>41</v>
      </c>
      <c r="G11" s="26" t="s">
        <v>15</v>
      </c>
    </row>
    <row r="13" spans="2:7" ht="15.75">
      <c r="B13" s="10" t="s">
        <v>16</v>
      </c>
      <c r="C13" s="10"/>
      <c r="D13" s="10"/>
      <c r="E13" s="10">
        <v>30</v>
      </c>
      <c r="F13" s="10" t="s">
        <v>50</v>
      </c>
      <c r="G13" s="10" t="s">
        <v>53</v>
      </c>
    </row>
    <row r="15" spans="1:7" ht="31.5">
      <c r="A15" s="11"/>
      <c r="B15" s="11" t="s">
        <v>5</v>
      </c>
      <c r="C15" s="12" t="s">
        <v>6</v>
      </c>
      <c r="D15" s="11" t="s">
        <v>4</v>
      </c>
      <c r="E15" s="12" t="s">
        <v>6</v>
      </c>
      <c r="F15" s="11" t="s">
        <v>5</v>
      </c>
      <c r="G15" s="13"/>
    </row>
    <row r="16" spans="1:7" ht="15.75">
      <c r="A16" s="13">
        <v>10</v>
      </c>
      <c r="B16" s="28" t="s">
        <v>45</v>
      </c>
      <c r="C16" s="13"/>
      <c r="D16" s="13">
        <v>1</v>
      </c>
      <c r="E16" s="13"/>
      <c r="F16" s="28" t="s">
        <v>41</v>
      </c>
      <c r="G16" s="26" t="s">
        <v>15</v>
      </c>
    </row>
    <row r="17" spans="1:7" ht="15.75">
      <c r="A17" s="13">
        <v>7</v>
      </c>
      <c r="B17" s="28" t="s">
        <v>42</v>
      </c>
      <c r="C17" s="13"/>
      <c r="D17" s="13">
        <v>2</v>
      </c>
      <c r="E17" s="13"/>
      <c r="F17" s="28" t="s">
        <v>40</v>
      </c>
      <c r="G17" s="26" t="s">
        <v>14</v>
      </c>
    </row>
    <row r="18" spans="1:7" ht="15.75">
      <c r="A18" s="13">
        <v>8</v>
      </c>
      <c r="B18" s="28" t="s">
        <v>43</v>
      </c>
      <c r="C18" s="13"/>
      <c r="D18" s="13">
        <v>3</v>
      </c>
      <c r="E18" s="13"/>
      <c r="F18" s="28" t="s">
        <v>39</v>
      </c>
      <c r="G18" s="26" t="s">
        <v>13</v>
      </c>
    </row>
    <row r="19" spans="1:7" ht="15.75">
      <c r="A19" s="13">
        <v>9</v>
      </c>
      <c r="B19" s="28" t="s">
        <v>44</v>
      </c>
      <c r="C19" s="13"/>
      <c r="D19" s="13">
        <v>4</v>
      </c>
      <c r="E19" s="13"/>
      <c r="F19" s="28" t="s">
        <v>38</v>
      </c>
      <c r="G19" s="26" t="s">
        <v>12</v>
      </c>
    </row>
    <row r="20" spans="1:7" ht="15.75">
      <c r="A20" s="13">
        <v>1</v>
      </c>
      <c r="B20" s="28" t="s">
        <v>36</v>
      </c>
      <c r="C20" s="13"/>
      <c r="D20" s="13">
        <v>5</v>
      </c>
      <c r="E20" s="13"/>
      <c r="F20" s="28" t="s">
        <v>37</v>
      </c>
      <c r="G20" s="26" t="s">
        <v>7</v>
      </c>
    </row>
    <row r="22" spans="2:7" ht="15.75">
      <c r="B22" s="10" t="s">
        <v>17</v>
      </c>
      <c r="C22" s="10"/>
      <c r="D22" s="10"/>
      <c r="E22" s="10">
        <v>1</v>
      </c>
      <c r="F22" s="10" t="s">
        <v>52</v>
      </c>
      <c r="G22" s="10" t="s">
        <v>51</v>
      </c>
    </row>
    <row r="24" spans="1:7" ht="31.5">
      <c r="A24" s="11"/>
      <c r="B24" s="11" t="s">
        <v>5</v>
      </c>
      <c r="C24" s="12" t="s">
        <v>6</v>
      </c>
      <c r="D24" s="11" t="s">
        <v>4</v>
      </c>
      <c r="E24" s="12" t="s">
        <v>6</v>
      </c>
      <c r="F24" s="11" t="s">
        <v>5</v>
      </c>
      <c r="G24" s="13"/>
    </row>
    <row r="25" spans="1:7" ht="15.75">
      <c r="A25" s="13">
        <v>2</v>
      </c>
      <c r="B25" s="28" t="s">
        <v>37</v>
      </c>
      <c r="C25" s="13"/>
      <c r="D25" s="13">
        <v>1</v>
      </c>
      <c r="E25" s="13"/>
      <c r="F25" s="28" t="s">
        <v>45</v>
      </c>
      <c r="G25" s="26" t="s">
        <v>8</v>
      </c>
    </row>
    <row r="26" spans="1:7" ht="15.75">
      <c r="A26" s="13">
        <v>3</v>
      </c>
      <c r="B26" s="28" t="s">
        <v>38</v>
      </c>
      <c r="C26" s="13"/>
      <c r="D26" s="13">
        <v>2</v>
      </c>
      <c r="E26" s="13"/>
      <c r="F26" s="28" t="s">
        <v>36</v>
      </c>
      <c r="G26" s="26" t="s">
        <v>18</v>
      </c>
    </row>
    <row r="27" spans="1:7" ht="15.75">
      <c r="A27" s="13">
        <v>4</v>
      </c>
      <c r="B27" s="28" t="s">
        <v>39</v>
      </c>
      <c r="C27" s="13"/>
      <c r="D27" s="13">
        <v>3</v>
      </c>
      <c r="E27" s="13"/>
      <c r="F27" s="28" t="s">
        <v>44</v>
      </c>
      <c r="G27" s="26" t="s">
        <v>9</v>
      </c>
    </row>
    <row r="28" spans="1:7" ht="15.75">
      <c r="A28" s="13">
        <v>5</v>
      </c>
      <c r="B28" s="28" t="s">
        <v>40</v>
      </c>
      <c r="C28" s="13"/>
      <c r="D28" s="13">
        <v>4</v>
      </c>
      <c r="E28" s="13"/>
      <c r="F28" s="28" t="s">
        <v>43</v>
      </c>
      <c r="G28" s="26" t="s">
        <v>10</v>
      </c>
    </row>
    <row r="29" spans="1:7" ht="15.75">
      <c r="A29" s="13">
        <v>6</v>
      </c>
      <c r="B29" s="28" t="s">
        <v>41</v>
      </c>
      <c r="C29" s="13"/>
      <c r="D29" s="13">
        <v>5</v>
      </c>
      <c r="E29" s="13"/>
      <c r="F29" s="28" t="s">
        <v>42</v>
      </c>
      <c r="G29" s="26" t="s">
        <v>11</v>
      </c>
    </row>
    <row r="32" spans="2:6" ht="15.75">
      <c r="B32" s="67" t="s">
        <v>1</v>
      </c>
      <c r="C32" s="67"/>
      <c r="D32" s="14"/>
      <c r="E32" s="14"/>
      <c r="F32" s="51" t="s">
        <v>34</v>
      </c>
    </row>
  </sheetData>
  <mergeCells count="4">
    <mergeCell ref="B32:C32"/>
    <mergeCell ref="A1:F1"/>
    <mergeCell ref="A3:G3"/>
    <mergeCell ref="A2:G2"/>
  </mergeCells>
  <printOptions/>
  <pageMargins left="0.75" right="0.75" top="1" bottom="1" header="0.5" footer="0.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6">
      <selection activeCell="A2" sqref="A2:G2"/>
    </sheetView>
  </sheetViews>
  <sheetFormatPr defaultColWidth="9.00390625" defaultRowHeight="12.75"/>
  <cols>
    <col min="1" max="1" width="4.375" style="9" bestFit="1" customWidth="1"/>
    <col min="2" max="2" width="26.875" style="9" customWidth="1"/>
    <col min="3" max="3" width="7.375" style="9" customWidth="1"/>
    <col min="4" max="4" width="4.125" style="9" bestFit="1" customWidth="1"/>
    <col min="5" max="5" width="7.875" style="9" customWidth="1"/>
    <col min="6" max="6" width="26.75390625" style="9" customWidth="1"/>
    <col min="7" max="7" width="6.375" style="10" bestFit="1" customWidth="1"/>
  </cols>
  <sheetData>
    <row r="1" spans="1:6" ht="15.75">
      <c r="A1" s="70" t="s">
        <v>2</v>
      </c>
      <c r="B1" s="70"/>
      <c r="C1" s="70"/>
      <c r="D1" s="70"/>
      <c r="E1" s="70"/>
      <c r="F1" s="70"/>
    </row>
    <row r="2" spans="1:7" ht="15.75">
      <c r="A2" s="68" t="s">
        <v>48</v>
      </c>
      <c r="B2" s="68"/>
      <c r="C2" s="68"/>
      <c r="D2" s="68"/>
      <c r="E2" s="68"/>
      <c r="F2" s="68"/>
      <c r="G2" s="68"/>
    </row>
    <row r="3" spans="1:17" ht="15.75" customHeight="1">
      <c r="A3" s="69" t="s">
        <v>49</v>
      </c>
      <c r="B3" s="69"/>
      <c r="C3" s="69"/>
      <c r="D3" s="69"/>
      <c r="E3" s="69"/>
      <c r="F3" s="69"/>
      <c r="G3" s="69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7" ht="15.75">
      <c r="A4" s="10"/>
      <c r="B4" s="10" t="s">
        <v>19</v>
      </c>
      <c r="C4" s="10"/>
      <c r="D4" s="10"/>
      <c r="E4" s="10">
        <v>2</v>
      </c>
      <c r="F4" s="10" t="s">
        <v>52</v>
      </c>
      <c r="G4" s="10" t="s">
        <v>51</v>
      </c>
    </row>
    <row r="5" spans="1:6" ht="15.75">
      <c r="A5" s="10"/>
      <c r="B5" s="10"/>
      <c r="C5" s="10"/>
      <c r="D5" s="10"/>
      <c r="E5" s="10"/>
      <c r="F5" s="10"/>
    </row>
    <row r="6" spans="1:7" ht="31.5">
      <c r="A6" s="11"/>
      <c r="B6" s="11" t="s">
        <v>5</v>
      </c>
      <c r="C6" s="12" t="s">
        <v>6</v>
      </c>
      <c r="D6" s="11" t="s">
        <v>4</v>
      </c>
      <c r="E6" s="12" t="s">
        <v>6</v>
      </c>
      <c r="F6" s="11" t="s">
        <v>5</v>
      </c>
      <c r="G6" s="13"/>
    </row>
    <row r="7" spans="1:7" ht="15.75">
      <c r="A7" s="13">
        <v>10</v>
      </c>
      <c r="B7" s="37" t="s">
        <v>45</v>
      </c>
      <c r="C7" s="13"/>
      <c r="D7" s="13">
        <v>1</v>
      </c>
      <c r="E7" s="13"/>
      <c r="F7" s="37" t="s">
        <v>42</v>
      </c>
      <c r="G7" s="26" t="s">
        <v>11</v>
      </c>
    </row>
    <row r="8" spans="1:7" ht="15.75">
      <c r="A8" s="13">
        <v>8</v>
      </c>
      <c r="B8" s="37" t="s">
        <v>43</v>
      </c>
      <c r="C8" s="13"/>
      <c r="D8" s="13">
        <v>2</v>
      </c>
      <c r="E8" s="13"/>
      <c r="F8" s="37" t="s">
        <v>41</v>
      </c>
      <c r="G8" s="26" t="s">
        <v>15</v>
      </c>
    </row>
    <row r="9" spans="1:7" ht="15.75">
      <c r="A9" s="13">
        <v>9</v>
      </c>
      <c r="B9" s="37" t="s">
        <v>44</v>
      </c>
      <c r="C9" s="13"/>
      <c r="D9" s="13">
        <v>3</v>
      </c>
      <c r="E9" s="13"/>
      <c r="F9" s="28" t="s">
        <v>40</v>
      </c>
      <c r="G9" s="26" t="s">
        <v>14</v>
      </c>
    </row>
    <row r="10" spans="1:7" ht="15.75">
      <c r="A10" s="13">
        <v>1</v>
      </c>
      <c r="B10" s="28" t="s">
        <v>36</v>
      </c>
      <c r="C10" s="13"/>
      <c r="D10" s="13">
        <v>4</v>
      </c>
      <c r="E10" s="13"/>
      <c r="F10" s="28" t="s">
        <v>39</v>
      </c>
      <c r="G10" s="26" t="s">
        <v>13</v>
      </c>
    </row>
    <row r="11" spans="1:7" ht="15.75">
      <c r="A11" s="13">
        <v>2</v>
      </c>
      <c r="B11" s="28" t="s">
        <v>37</v>
      </c>
      <c r="C11" s="13"/>
      <c r="D11" s="13">
        <v>5</v>
      </c>
      <c r="E11" s="13"/>
      <c r="F11" s="28" t="s">
        <v>38</v>
      </c>
      <c r="G11" s="26" t="s">
        <v>12</v>
      </c>
    </row>
    <row r="13" spans="2:7" ht="15.75">
      <c r="B13" s="10" t="s">
        <v>20</v>
      </c>
      <c r="C13" s="10"/>
      <c r="D13" s="10"/>
      <c r="E13" s="10">
        <v>2</v>
      </c>
      <c r="F13" s="10" t="s">
        <v>52</v>
      </c>
      <c r="G13" s="10" t="s">
        <v>53</v>
      </c>
    </row>
    <row r="15" spans="1:7" ht="31.5">
      <c r="A15" s="11"/>
      <c r="B15" s="11" t="s">
        <v>5</v>
      </c>
      <c r="C15" s="12" t="s">
        <v>6</v>
      </c>
      <c r="D15" s="11" t="s">
        <v>4</v>
      </c>
      <c r="E15" s="12" t="s">
        <v>6</v>
      </c>
      <c r="F15" s="11" t="s">
        <v>5</v>
      </c>
      <c r="G15" s="13"/>
    </row>
    <row r="16" spans="1:7" ht="15.75">
      <c r="A16" s="13">
        <v>3</v>
      </c>
      <c r="B16" s="28" t="s">
        <v>38</v>
      </c>
      <c r="C16" s="13"/>
      <c r="D16" s="13">
        <v>1</v>
      </c>
      <c r="E16" s="13"/>
      <c r="F16" s="37" t="s">
        <v>45</v>
      </c>
      <c r="G16" s="26" t="s">
        <v>8</v>
      </c>
    </row>
    <row r="17" spans="1:7" ht="15.75">
      <c r="A17" s="13">
        <v>4</v>
      </c>
      <c r="B17" s="28" t="s">
        <v>39</v>
      </c>
      <c r="C17" s="13"/>
      <c r="D17" s="13">
        <v>2</v>
      </c>
      <c r="E17" s="13"/>
      <c r="F17" s="28" t="s">
        <v>37</v>
      </c>
      <c r="G17" s="26" t="s">
        <v>7</v>
      </c>
    </row>
    <row r="18" spans="1:7" ht="15.75">
      <c r="A18" s="13">
        <v>5</v>
      </c>
      <c r="B18" s="28" t="s">
        <v>40</v>
      </c>
      <c r="C18" s="13"/>
      <c r="D18" s="13">
        <v>3</v>
      </c>
      <c r="E18" s="13"/>
      <c r="F18" s="28" t="s">
        <v>36</v>
      </c>
      <c r="G18" s="26" t="s">
        <v>18</v>
      </c>
    </row>
    <row r="19" spans="1:7" ht="15.75">
      <c r="A19" s="13">
        <v>6</v>
      </c>
      <c r="B19" s="37" t="s">
        <v>41</v>
      </c>
      <c r="C19" s="13"/>
      <c r="D19" s="13">
        <v>4</v>
      </c>
      <c r="E19" s="13"/>
      <c r="F19" s="37" t="s">
        <v>44</v>
      </c>
      <c r="G19" s="26" t="s">
        <v>9</v>
      </c>
    </row>
    <row r="20" spans="1:7" ht="15.75">
      <c r="A20" s="13">
        <v>7</v>
      </c>
      <c r="B20" s="37" t="s">
        <v>42</v>
      </c>
      <c r="C20" s="13"/>
      <c r="D20" s="13">
        <v>5</v>
      </c>
      <c r="E20" s="13"/>
      <c r="F20" s="37" t="s">
        <v>43</v>
      </c>
      <c r="G20" s="26" t="s">
        <v>10</v>
      </c>
    </row>
    <row r="22" spans="2:7" ht="15.75">
      <c r="B22" s="10" t="s">
        <v>21</v>
      </c>
      <c r="C22" s="10"/>
      <c r="D22" s="10"/>
      <c r="E22" s="10">
        <v>3</v>
      </c>
      <c r="F22" s="10" t="s">
        <v>52</v>
      </c>
      <c r="G22" s="10" t="s">
        <v>51</v>
      </c>
    </row>
    <row r="24" spans="1:7" ht="31.5">
      <c r="A24" s="11"/>
      <c r="B24" s="11" t="s">
        <v>5</v>
      </c>
      <c r="C24" s="12" t="s">
        <v>6</v>
      </c>
      <c r="D24" s="11" t="s">
        <v>4</v>
      </c>
      <c r="E24" s="12" t="s">
        <v>6</v>
      </c>
      <c r="F24" s="11" t="s">
        <v>5</v>
      </c>
      <c r="G24" s="13"/>
    </row>
    <row r="25" spans="1:7" ht="15.75">
      <c r="A25" s="13">
        <v>10</v>
      </c>
      <c r="B25" s="37" t="s">
        <v>45</v>
      </c>
      <c r="C25" s="13"/>
      <c r="D25" s="13">
        <v>1</v>
      </c>
      <c r="E25" s="13"/>
      <c r="F25" s="37" t="s">
        <v>43</v>
      </c>
      <c r="G25" s="26" t="s">
        <v>10</v>
      </c>
    </row>
    <row r="26" spans="1:7" ht="15.75">
      <c r="A26" s="13">
        <v>9</v>
      </c>
      <c r="B26" s="37" t="s">
        <v>44</v>
      </c>
      <c r="C26" s="13"/>
      <c r="D26" s="13">
        <v>2</v>
      </c>
      <c r="E26" s="13"/>
      <c r="F26" s="37" t="s">
        <v>42</v>
      </c>
      <c r="G26" s="26" t="s">
        <v>11</v>
      </c>
    </row>
    <row r="27" spans="1:7" ht="15.75">
      <c r="A27" s="13">
        <v>1</v>
      </c>
      <c r="B27" s="28" t="s">
        <v>36</v>
      </c>
      <c r="C27" s="13"/>
      <c r="D27" s="13">
        <v>3</v>
      </c>
      <c r="E27" s="13"/>
      <c r="F27" s="37" t="s">
        <v>41</v>
      </c>
      <c r="G27" s="26" t="s">
        <v>15</v>
      </c>
    </row>
    <row r="28" spans="1:7" ht="15.75">
      <c r="A28" s="13">
        <v>2</v>
      </c>
      <c r="B28" s="28" t="s">
        <v>37</v>
      </c>
      <c r="C28" s="13"/>
      <c r="D28" s="13">
        <v>4</v>
      </c>
      <c r="E28" s="13"/>
      <c r="F28" s="28" t="s">
        <v>40</v>
      </c>
      <c r="G28" s="26" t="s">
        <v>14</v>
      </c>
    </row>
    <row r="29" spans="1:7" ht="15.75">
      <c r="A29" s="13">
        <v>3</v>
      </c>
      <c r="B29" s="28" t="s">
        <v>38</v>
      </c>
      <c r="C29" s="13"/>
      <c r="D29" s="13">
        <v>5</v>
      </c>
      <c r="E29" s="13"/>
      <c r="F29" s="28" t="s">
        <v>39</v>
      </c>
      <c r="G29" s="26" t="s">
        <v>13</v>
      </c>
    </row>
    <row r="30" spans="1:7" ht="15.75">
      <c r="A30" s="16"/>
      <c r="B30" s="17"/>
      <c r="C30" s="16"/>
      <c r="D30" s="16"/>
      <c r="E30" s="16"/>
      <c r="F30" s="17"/>
      <c r="G30" s="27"/>
    </row>
    <row r="32" spans="2:6" ht="15.75">
      <c r="B32" s="67" t="str">
        <f>'1-3 тур'!B32</f>
        <v>Главный судья</v>
      </c>
      <c r="C32" s="67"/>
      <c r="D32" s="15"/>
      <c r="E32" s="15"/>
      <c r="F32" s="51" t="str">
        <f>'1-3 тур'!F32</f>
        <v>И.А.Сокрустов</v>
      </c>
    </row>
  </sheetData>
  <mergeCells count="4">
    <mergeCell ref="A1:F1"/>
    <mergeCell ref="B32:C32"/>
    <mergeCell ref="A2:G2"/>
    <mergeCell ref="A3:G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20">
      <selection activeCell="B25" sqref="B25"/>
    </sheetView>
  </sheetViews>
  <sheetFormatPr defaultColWidth="9.00390625" defaultRowHeight="12.75"/>
  <cols>
    <col min="1" max="1" width="4.375" style="9" bestFit="1" customWidth="1"/>
    <col min="2" max="2" width="26.875" style="9" customWidth="1"/>
    <col min="3" max="3" width="7.375" style="9" customWidth="1"/>
    <col min="4" max="4" width="4.125" style="9" bestFit="1" customWidth="1"/>
    <col min="5" max="5" width="7.875" style="9" customWidth="1"/>
    <col min="6" max="6" width="26.75390625" style="9" customWidth="1"/>
    <col min="7" max="7" width="6.375" style="10" bestFit="1" customWidth="1"/>
  </cols>
  <sheetData>
    <row r="1" spans="1:6" ht="15.75">
      <c r="A1" s="70" t="s">
        <v>2</v>
      </c>
      <c r="B1" s="70"/>
      <c r="C1" s="70"/>
      <c r="D1" s="70"/>
      <c r="E1" s="70"/>
      <c r="F1" s="70"/>
    </row>
    <row r="2" spans="1:7" ht="15.75">
      <c r="A2" s="68" t="s">
        <v>48</v>
      </c>
      <c r="B2" s="68"/>
      <c r="C2" s="68"/>
      <c r="D2" s="68"/>
      <c r="E2" s="68"/>
      <c r="F2" s="68"/>
      <c r="G2" s="68"/>
    </row>
    <row r="3" spans="1:17" ht="15.75" customHeight="1">
      <c r="A3" s="69" t="s">
        <v>49</v>
      </c>
      <c r="B3" s="69"/>
      <c r="C3" s="69"/>
      <c r="D3" s="69"/>
      <c r="E3" s="69"/>
      <c r="F3" s="69"/>
      <c r="G3" s="69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7" ht="15.75">
      <c r="A4" s="10"/>
      <c r="B4" s="10" t="s">
        <v>22</v>
      </c>
      <c r="C4" s="10"/>
      <c r="D4" s="10"/>
      <c r="E4" s="10">
        <v>4</v>
      </c>
      <c r="F4" s="10" t="s">
        <v>52</v>
      </c>
      <c r="G4" s="10" t="s">
        <v>51</v>
      </c>
    </row>
    <row r="5" spans="1:6" ht="15.75">
      <c r="A5" s="10"/>
      <c r="B5" s="10"/>
      <c r="C5" s="10"/>
      <c r="D5" s="10"/>
      <c r="E5" s="10"/>
      <c r="F5" s="10"/>
    </row>
    <row r="6" spans="1:7" ht="31.5">
      <c r="A6" s="11"/>
      <c r="B6" s="11" t="s">
        <v>5</v>
      </c>
      <c r="C6" s="12" t="s">
        <v>6</v>
      </c>
      <c r="D6" s="11" t="s">
        <v>4</v>
      </c>
      <c r="E6" s="12" t="s">
        <v>6</v>
      </c>
      <c r="F6" s="11" t="s">
        <v>5</v>
      </c>
      <c r="G6" s="13"/>
    </row>
    <row r="7" spans="1:7" ht="15.75">
      <c r="A7" s="13">
        <v>4</v>
      </c>
      <c r="B7" s="28" t="s">
        <v>39</v>
      </c>
      <c r="C7" s="13"/>
      <c r="D7" s="13">
        <v>1</v>
      </c>
      <c r="E7" s="13"/>
      <c r="F7" s="37" t="s">
        <v>45</v>
      </c>
      <c r="G7" s="26" t="s">
        <v>8</v>
      </c>
    </row>
    <row r="8" spans="1:7" ht="15.75">
      <c r="A8" s="13">
        <v>5</v>
      </c>
      <c r="B8" s="28" t="s">
        <v>40</v>
      </c>
      <c r="C8" s="13"/>
      <c r="D8" s="13">
        <v>2</v>
      </c>
      <c r="E8" s="13"/>
      <c r="F8" s="28" t="s">
        <v>38</v>
      </c>
      <c r="G8" s="26" t="s">
        <v>12</v>
      </c>
    </row>
    <row r="9" spans="1:7" ht="15.75">
      <c r="A9" s="13">
        <v>6</v>
      </c>
      <c r="B9" s="37" t="s">
        <v>41</v>
      </c>
      <c r="C9" s="13"/>
      <c r="D9" s="13">
        <v>3</v>
      </c>
      <c r="E9" s="13"/>
      <c r="F9" s="28" t="s">
        <v>37</v>
      </c>
      <c r="G9" s="26" t="s">
        <v>7</v>
      </c>
    </row>
    <row r="10" spans="1:7" ht="15.75">
      <c r="A10" s="13">
        <v>7</v>
      </c>
      <c r="B10" s="37" t="s">
        <v>42</v>
      </c>
      <c r="C10" s="13"/>
      <c r="D10" s="13">
        <v>4</v>
      </c>
      <c r="E10" s="13"/>
      <c r="F10" s="28" t="s">
        <v>36</v>
      </c>
      <c r="G10" s="26" t="s">
        <v>18</v>
      </c>
    </row>
    <row r="11" spans="1:7" ht="15.75">
      <c r="A11" s="13">
        <v>8</v>
      </c>
      <c r="B11" s="37" t="s">
        <v>43</v>
      </c>
      <c r="C11" s="13"/>
      <c r="D11" s="13">
        <v>5</v>
      </c>
      <c r="E11" s="13"/>
      <c r="F11" s="37" t="s">
        <v>44</v>
      </c>
      <c r="G11" s="26" t="s">
        <v>9</v>
      </c>
    </row>
    <row r="13" spans="2:7" ht="15.75">
      <c r="B13" s="10" t="s">
        <v>23</v>
      </c>
      <c r="C13" s="10"/>
      <c r="D13" s="10"/>
      <c r="E13" s="10">
        <v>4</v>
      </c>
      <c r="F13" s="10" t="s">
        <v>52</v>
      </c>
      <c r="G13" s="10" t="s">
        <v>53</v>
      </c>
    </row>
    <row r="15" spans="1:7" ht="31.5">
      <c r="A15" s="11"/>
      <c r="B15" s="11" t="s">
        <v>5</v>
      </c>
      <c r="C15" s="12" t="s">
        <v>6</v>
      </c>
      <c r="D15" s="11" t="s">
        <v>4</v>
      </c>
      <c r="E15" s="12" t="s">
        <v>6</v>
      </c>
      <c r="F15" s="11" t="s">
        <v>5</v>
      </c>
      <c r="G15" s="13"/>
    </row>
    <row r="16" spans="1:7" ht="15.75">
      <c r="A16" s="13">
        <v>10</v>
      </c>
      <c r="B16" s="37" t="s">
        <v>45</v>
      </c>
      <c r="C16" s="13"/>
      <c r="D16" s="13">
        <v>1</v>
      </c>
      <c r="E16" s="13"/>
      <c r="F16" s="37" t="s">
        <v>44</v>
      </c>
      <c r="G16" s="26" t="s">
        <v>9</v>
      </c>
    </row>
    <row r="17" spans="1:7" ht="15.75">
      <c r="A17" s="13">
        <v>1</v>
      </c>
      <c r="B17" s="28" t="s">
        <v>36</v>
      </c>
      <c r="C17" s="13"/>
      <c r="D17" s="13">
        <v>2</v>
      </c>
      <c r="E17" s="13"/>
      <c r="F17" s="37" t="s">
        <v>43</v>
      </c>
      <c r="G17" s="26" t="s">
        <v>10</v>
      </c>
    </row>
    <row r="18" spans="1:7" ht="15.75">
      <c r="A18" s="13">
        <v>2</v>
      </c>
      <c r="B18" s="28" t="s">
        <v>37</v>
      </c>
      <c r="C18" s="13"/>
      <c r="D18" s="13">
        <v>3</v>
      </c>
      <c r="E18" s="13"/>
      <c r="F18" s="37" t="s">
        <v>42</v>
      </c>
      <c r="G18" s="26" t="s">
        <v>11</v>
      </c>
    </row>
    <row r="19" spans="1:7" ht="15.75">
      <c r="A19" s="13">
        <v>3</v>
      </c>
      <c r="B19" s="28" t="s">
        <v>38</v>
      </c>
      <c r="C19" s="13"/>
      <c r="D19" s="13">
        <v>4</v>
      </c>
      <c r="E19" s="13"/>
      <c r="F19" s="37" t="s">
        <v>41</v>
      </c>
      <c r="G19" s="26" t="s">
        <v>15</v>
      </c>
    </row>
    <row r="20" spans="1:7" ht="15.75">
      <c r="A20" s="13">
        <v>4</v>
      </c>
      <c r="B20" s="28" t="s">
        <v>39</v>
      </c>
      <c r="C20" s="13"/>
      <c r="D20" s="13">
        <v>5</v>
      </c>
      <c r="E20" s="13"/>
      <c r="F20" s="37" t="s">
        <v>40</v>
      </c>
      <c r="G20" s="26" t="s">
        <v>14</v>
      </c>
    </row>
    <row r="22" spans="2:7" ht="15.75">
      <c r="B22" s="10" t="s">
        <v>24</v>
      </c>
      <c r="C22" s="10"/>
      <c r="D22" s="10"/>
      <c r="E22" s="10">
        <v>5</v>
      </c>
      <c r="F22" s="10" t="s">
        <v>52</v>
      </c>
      <c r="G22" s="55" t="s">
        <v>54</v>
      </c>
    </row>
    <row r="24" spans="1:7" ht="31.5">
      <c r="A24" s="11"/>
      <c r="B24" s="11" t="s">
        <v>5</v>
      </c>
      <c r="C24" s="12" t="s">
        <v>6</v>
      </c>
      <c r="D24" s="11" t="s">
        <v>4</v>
      </c>
      <c r="E24" s="12" t="s">
        <v>6</v>
      </c>
      <c r="F24" s="11" t="s">
        <v>5</v>
      </c>
      <c r="G24" s="13"/>
    </row>
    <row r="25" spans="1:7" ht="15.75">
      <c r="A25" s="13">
        <v>5</v>
      </c>
      <c r="B25" s="37" t="s">
        <v>40</v>
      </c>
      <c r="C25" s="13"/>
      <c r="D25" s="13">
        <v>1</v>
      </c>
      <c r="E25" s="13"/>
      <c r="F25" s="37" t="s">
        <v>45</v>
      </c>
      <c r="G25" s="26" t="s">
        <v>8</v>
      </c>
    </row>
    <row r="26" spans="1:7" ht="15.75">
      <c r="A26" s="13">
        <v>6</v>
      </c>
      <c r="B26" s="37" t="s">
        <v>41</v>
      </c>
      <c r="C26" s="13"/>
      <c r="D26" s="13">
        <v>2</v>
      </c>
      <c r="E26" s="13"/>
      <c r="F26" s="28" t="s">
        <v>39</v>
      </c>
      <c r="G26" s="26" t="s">
        <v>13</v>
      </c>
    </row>
    <row r="27" spans="1:7" ht="15.75">
      <c r="A27" s="13">
        <v>7</v>
      </c>
      <c r="B27" s="37" t="s">
        <v>42</v>
      </c>
      <c r="C27" s="13"/>
      <c r="D27" s="13">
        <v>3</v>
      </c>
      <c r="E27" s="13"/>
      <c r="F27" s="28" t="s">
        <v>38</v>
      </c>
      <c r="G27" s="26" t="s">
        <v>12</v>
      </c>
    </row>
    <row r="28" spans="1:7" ht="15.75">
      <c r="A28" s="13">
        <v>8</v>
      </c>
      <c r="B28" s="37" t="s">
        <v>43</v>
      </c>
      <c r="C28" s="13"/>
      <c r="D28" s="13">
        <v>4</v>
      </c>
      <c r="E28" s="13"/>
      <c r="F28" s="28" t="s">
        <v>37</v>
      </c>
      <c r="G28" s="26" t="s">
        <v>7</v>
      </c>
    </row>
    <row r="29" spans="1:7" ht="15.75">
      <c r="A29" s="13">
        <v>9</v>
      </c>
      <c r="B29" s="37" t="s">
        <v>44</v>
      </c>
      <c r="C29" s="13"/>
      <c r="D29" s="13">
        <v>5</v>
      </c>
      <c r="E29" s="13"/>
      <c r="F29" s="28" t="s">
        <v>36</v>
      </c>
      <c r="G29" s="26" t="s">
        <v>18</v>
      </c>
    </row>
    <row r="32" spans="1:6" ht="15.75">
      <c r="A32" s="10"/>
      <c r="B32" s="67" t="str">
        <f>'1-3 тур'!B32</f>
        <v>Главный судья</v>
      </c>
      <c r="C32" s="67"/>
      <c r="D32" s="15"/>
      <c r="E32" s="15"/>
      <c r="F32" s="51" t="str">
        <f>'1-3 тур'!F32</f>
        <v>И.А.Сокрустов</v>
      </c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  <row r="36" spans="1:6" ht="15.75">
      <c r="A36" s="10"/>
      <c r="B36" s="10"/>
      <c r="C36" s="10"/>
      <c r="D36" s="10"/>
      <c r="E36" s="10"/>
      <c r="F36" s="10"/>
    </row>
  </sheetData>
  <mergeCells count="4">
    <mergeCell ref="A1:F1"/>
    <mergeCell ref="B32:C32"/>
    <mergeCell ref="A3:G3"/>
    <mergeCell ref="A2:G2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SamLab.ws</cp:lastModifiedBy>
  <cp:lastPrinted>2011-06-12T12:38:38Z</cp:lastPrinted>
  <dcterms:created xsi:type="dcterms:W3CDTF">2004-03-12T16:44:55Z</dcterms:created>
  <dcterms:modified xsi:type="dcterms:W3CDTF">2011-06-12T12:38:41Z</dcterms:modified>
  <cp:category/>
  <cp:version/>
  <cp:contentType/>
  <cp:contentStatus/>
</cp:coreProperties>
</file>